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30" windowWidth="16260" windowHeight="68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16" i="1" l="1"/>
  <c r="P17" i="1"/>
  <c r="P18" i="1"/>
  <c r="P19" i="1"/>
  <c r="P20" i="1"/>
  <c r="P21" i="1"/>
  <c r="P15" i="1"/>
  <c r="H16" i="1"/>
  <c r="H17" i="1"/>
  <c r="H18" i="1"/>
  <c r="H19" i="1"/>
  <c r="H20" i="1"/>
  <c r="H21" i="1"/>
  <c r="H15" i="1"/>
  <c r="D16" i="1"/>
  <c r="D17" i="1"/>
  <c r="D18" i="1"/>
  <c r="D19" i="1"/>
  <c r="D20" i="1"/>
  <c r="D21" i="1"/>
  <c r="D15" i="1"/>
  <c r="P9" i="1"/>
  <c r="P8" i="1"/>
  <c r="H9" i="1"/>
  <c r="H8" i="1"/>
  <c r="D9" i="1"/>
  <c r="D8" i="1"/>
  <c r="P22" i="1" l="1"/>
  <c r="Q22" i="1"/>
  <c r="S22" i="1"/>
  <c r="R22" i="1"/>
  <c r="J22" i="1"/>
  <c r="I22" i="1"/>
  <c r="H22" i="1"/>
  <c r="G22" i="1"/>
  <c r="F22" i="1"/>
  <c r="D22" i="1"/>
  <c r="C22" i="1"/>
  <c r="D10" i="1"/>
  <c r="E10" i="1"/>
  <c r="F10" i="1"/>
  <c r="G10" i="1"/>
  <c r="H10" i="1"/>
  <c r="I10" i="1"/>
  <c r="J10" i="1"/>
  <c r="P10" i="1"/>
  <c r="Q10" i="1"/>
  <c r="R10" i="1"/>
  <c r="C10" i="1"/>
  <c r="S10" i="1"/>
</calcChain>
</file>

<file path=xl/comments1.xml><?xml version="1.0" encoding="utf-8"?>
<comments xmlns="http://schemas.openxmlformats.org/spreadsheetml/2006/main">
  <authors>
    <author>мр Похвистневский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мр Похвистневский: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<sst xmlns="http://schemas.openxmlformats.org/spreadsheetml/2006/main" count="67" uniqueCount="40">
  <si>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</si>
  <si>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</si>
  <si>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</si>
  <si>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</si>
  <si>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</si>
  <si>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</si>
  <si>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</si>
  <si>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</si>
  <si>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</si>
  <si>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</si>
  <si>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</si>
  <si>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</si>
  <si>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</si>
  <si>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</si>
  <si>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</si>
  <si>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</si>
  <si>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</si>
  <si>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</si>
  <si>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</si>
  <si>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</si>
  <si>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</si>
  <si>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</si>
  <si>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к Постановлению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</si>
  <si>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</si>
  <si>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</si>
  <si>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</si>
  <si>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</si>
  <si>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Старопохвистнево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</si>
  <si>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</si>
  <si>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</si>
  <si>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</si>
  <si>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</si>
  <si>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Рысайкино              (с. Султангулово)   здание администрации</t>
  </si>
  <si>
    <t xml:space="preserve">        Приложение 3</t>
  </si>
  <si>
    <t>Приложение 4</t>
  </si>
  <si>
    <t>на потребность в природном газе на 2020 год по административным зданиям сельским поселениям муниципального района Похвистневский</t>
  </si>
  <si>
    <t>на потребность в природном газе на 2020 год по МБУ "Управлению культуры" муниципального района  Похвистневский</t>
  </si>
  <si>
    <t>Здание библиотеки с. Старопохвистнево</t>
  </si>
  <si>
    <t>Администрации муниципального района Похвистневский</t>
  </si>
  <si>
    <t>от  14.08.2019  № 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</si>
</sst>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0" fontId="0" fillId="0" borderId="0" xfId="0" applyNumberFormat="1"/>
    <xf numFmtId="0" fontId="1" fillId="0" borderId="2" xfId="0" applyNumberFormat="1" applyFont="1" applyFill="1" applyBorder="1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165" fontId="3" fillId="0" borderId="0" xfId="0" applyNumberFormat="1" applyFont="1" applyFill="1" applyBorder="1"/>
    <xf numFmtId="2" fontId="3" fillId="0" borderId="1" xfId="0" applyNumberFormat="1" applyFont="1" applyFill="1" applyBorder="1"/>
    <xf numFmtId="2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distributed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4"/>
  <sheetViews>
    <sheetView tabSelected="1" workbookViewId="0">
      <selection activeCell="Z7" sqref="Z7"/>
    </sheetView>
  </sheetViews>
  <sheetFormatPr defaultRowHeight="15" x14ac:dyDescent="0.25"/>
  <cols>
    <col min="1" max="1" width="4.42578125" customWidth="1"/>
    <col min="2" max="2" width="33.140625" customWidth="1"/>
    <col min="3" max="3" width="6.28515625" customWidth="1"/>
    <col min="4" max="4" width="5.85546875" customWidth="1"/>
    <col min="5" max="5" width="5.42578125" customWidth="1"/>
    <col min="6" max="6" width="5.85546875" customWidth="1"/>
    <col min="7" max="7" width="6.140625" customWidth="1"/>
    <col min="8" max="8" width="5.7109375" customWidth="1"/>
    <col min="9" max="9" width="5.5703125" customWidth="1"/>
    <col min="10" max="10" width="6.140625" customWidth="1"/>
    <col min="11" max="11" width="3.28515625" customWidth="1"/>
    <col min="12" max="12" width="2.85546875" customWidth="1"/>
    <col min="13" max="13" width="3.28515625" customWidth="1"/>
    <col min="14" max="14" width="3.42578125" customWidth="1"/>
    <col min="15" max="15" width="3.28515625" customWidth="1"/>
    <col min="16" max="16" width="6.42578125" customWidth="1"/>
    <col min="17" max="17" width="7.28515625" customWidth="1"/>
    <col min="18" max="18" width="6.42578125" customWidth="1"/>
    <col min="19" max="19" width="6.28515625" customWidth="1"/>
  </cols>
  <sheetData>
    <row r="1" spans="1:20" x14ac:dyDescent="0.25">
      <c r="O1" t="s">
        <v>33</v>
      </c>
      <c r="P1" s="1" t="s">
        <v>34</v>
      </c>
      <c r="Q1" s="1"/>
      <c r="R1" s="1"/>
      <c r="S1" s="1"/>
    </row>
    <row r="2" spans="1:20" x14ac:dyDescent="0.25">
      <c r="P2" s="1" t="s">
        <v>22</v>
      </c>
      <c r="Q2" s="1"/>
      <c r="R2" s="1"/>
      <c r="S2" s="1"/>
    </row>
    <row r="3" spans="1:20" ht="45.75" customHeight="1" x14ac:dyDescent="0.25">
      <c r="P3" s="20" t="s">
        <v>38</v>
      </c>
      <c r="Q3" s="21"/>
      <c r="R3" s="21"/>
      <c r="S3" s="21"/>
      <c r="T3" t="s">
        <v>23</v>
      </c>
    </row>
    <row r="4" spans="1:20" ht="15.75" x14ac:dyDescent="0.25">
      <c r="D4" s="3" t="s">
        <v>21</v>
      </c>
      <c r="E4" s="3"/>
      <c r="P4" s="1" t="s">
        <v>39</v>
      </c>
      <c r="Q4" s="1"/>
      <c r="R4" s="1"/>
      <c r="S4" s="1"/>
    </row>
    <row r="5" spans="1:20" ht="38.25" customHeight="1" x14ac:dyDescent="0.25">
      <c r="B5" s="25" t="s">
        <v>35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20" ht="16.899999999999999" customHeight="1" x14ac:dyDescent="0.25">
      <c r="A6" s="27" t="s">
        <v>0</v>
      </c>
      <c r="B6" s="22" t="s">
        <v>1</v>
      </c>
      <c r="C6" s="23" t="s">
        <v>6</v>
      </c>
      <c r="D6" s="24" t="s">
        <v>2</v>
      </c>
      <c r="E6" s="24"/>
      <c r="F6" s="24"/>
      <c r="G6" s="24"/>
      <c r="H6" s="24" t="s">
        <v>3</v>
      </c>
      <c r="I6" s="24"/>
      <c r="J6" s="24"/>
      <c r="K6" s="24"/>
      <c r="L6" s="24" t="s">
        <v>4</v>
      </c>
      <c r="M6" s="24"/>
      <c r="N6" s="24"/>
      <c r="O6" s="24"/>
      <c r="P6" s="24" t="s">
        <v>5</v>
      </c>
      <c r="Q6" s="24"/>
      <c r="R6" s="24"/>
      <c r="S6" s="24"/>
    </row>
    <row r="7" spans="1:20" ht="45.6" customHeight="1" x14ac:dyDescent="0.25">
      <c r="A7" s="27"/>
      <c r="B7" s="22"/>
      <c r="C7" s="23"/>
      <c r="D7" s="10" t="s">
        <v>7</v>
      </c>
      <c r="E7" s="10" t="s">
        <v>8</v>
      </c>
      <c r="F7" s="10" t="s">
        <v>9</v>
      </c>
      <c r="G7" s="10" t="s">
        <v>10</v>
      </c>
      <c r="H7" s="10" t="s">
        <v>7</v>
      </c>
      <c r="I7" s="10" t="s">
        <v>11</v>
      </c>
      <c r="J7" s="10" t="s">
        <v>12</v>
      </c>
      <c r="K7" s="10" t="s">
        <v>13</v>
      </c>
      <c r="L7" s="10" t="s">
        <v>7</v>
      </c>
      <c r="M7" s="10" t="s">
        <v>14</v>
      </c>
      <c r="N7" s="10" t="s">
        <v>15</v>
      </c>
      <c r="O7" s="10" t="s">
        <v>16</v>
      </c>
      <c r="P7" s="10" t="s">
        <v>7</v>
      </c>
      <c r="Q7" s="10" t="s">
        <v>17</v>
      </c>
      <c r="R7" s="10" t="s">
        <v>18</v>
      </c>
      <c r="S7" s="10" t="s">
        <v>20</v>
      </c>
    </row>
    <row r="8" spans="1:20" ht="40.15" customHeight="1" x14ac:dyDescent="0.25">
      <c r="A8" s="2">
        <v>1</v>
      </c>
      <c r="B8" s="9" t="s">
        <v>30</v>
      </c>
      <c r="C8" s="11">
        <v>20.25</v>
      </c>
      <c r="D8" s="11">
        <f>E8+F8+G8</f>
        <v>9</v>
      </c>
      <c r="E8" s="11">
        <v>3.25</v>
      </c>
      <c r="F8" s="11">
        <v>3</v>
      </c>
      <c r="G8" s="11">
        <v>2.75</v>
      </c>
      <c r="H8" s="11">
        <f>I8+J8+K8</f>
        <v>2.25</v>
      </c>
      <c r="I8" s="11">
        <v>1.5</v>
      </c>
      <c r="J8" s="11">
        <v>0.75</v>
      </c>
      <c r="K8" s="11"/>
      <c r="L8" s="11"/>
      <c r="M8" s="11"/>
      <c r="N8" s="11"/>
      <c r="O8" s="11"/>
      <c r="P8" s="11">
        <f>Q8+R8+S8</f>
        <v>9</v>
      </c>
      <c r="Q8" s="11">
        <v>2.5</v>
      </c>
      <c r="R8" s="11">
        <v>3</v>
      </c>
      <c r="S8" s="11">
        <v>3.5</v>
      </c>
    </row>
    <row r="9" spans="1:20" ht="38.25" x14ac:dyDescent="0.25">
      <c r="A9" s="2">
        <v>2</v>
      </c>
      <c r="B9" s="13" t="s">
        <v>32</v>
      </c>
      <c r="C9" s="11">
        <v>13</v>
      </c>
      <c r="D9" s="11">
        <f>E9+F9+G9</f>
        <v>4</v>
      </c>
      <c r="E9" s="11">
        <v>2</v>
      </c>
      <c r="F9" s="11">
        <v>1.3</v>
      </c>
      <c r="G9" s="11">
        <v>0.7</v>
      </c>
      <c r="H9" s="11">
        <f>I9+J9+K9</f>
        <v>3</v>
      </c>
      <c r="I9" s="11">
        <v>2</v>
      </c>
      <c r="J9" s="11">
        <v>1</v>
      </c>
      <c r="K9" s="11"/>
      <c r="L9" s="11"/>
      <c r="M9" s="11"/>
      <c r="N9" s="11"/>
      <c r="O9" s="11"/>
      <c r="P9" s="11">
        <f>Q9+R9+S9</f>
        <v>6</v>
      </c>
      <c r="Q9" s="11">
        <v>1.5</v>
      </c>
      <c r="R9" s="11">
        <v>2</v>
      </c>
      <c r="S9" s="11">
        <v>2.5</v>
      </c>
    </row>
    <row r="10" spans="1:20" x14ac:dyDescent="0.25">
      <c r="A10" s="2"/>
      <c r="B10" s="8" t="s">
        <v>19</v>
      </c>
      <c r="C10" s="11">
        <f t="shared" ref="C10:J10" si="0">SUM(C8:C9)</f>
        <v>33.25</v>
      </c>
      <c r="D10" s="11">
        <f t="shared" si="0"/>
        <v>13</v>
      </c>
      <c r="E10" s="11">
        <f t="shared" si="0"/>
        <v>5.25</v>
      </c>
      <c r="F10" s="11">
        <f t="shared" si="0"/>
        <v>4.3</v>
      </c>
      <c r="G10" s="11">
        <f t="shared" si="0"/>
        <v>3.45</v>
      </c>
      <c r="H10" s="11">
        <f t="shared" si="0"/>
        <v>5.25</v>
      </c>
      <c r="I10" s="11">
        <f t="shared" si="0"/>
        <v>3.5</v>
      </c>
      <c r="J10" s="11">
        <f t="shared" si="0"/>
        <v>1.75</v>
      </c>
      <c r="K10" s="11"/>
      <c r="L10" s="11"/>
      <c r="M10" s="11"/>
      <c r="N10" s="11"/>
      <c r="O10" s="11"/>
      <c r="P10" s="11">
        <f>SUM(P8:P9)</f>
        <v>15</v>
      </c>
      <c r="Q10" s="11">
        <f>SUM(Q8:Q9)</f>
        <v>4</v>
      </c>
      <c r="R10" s="11">
        <f>SUM(R8:R9)</f>
        <v>5</v>
      </c>
      <c r="S10" s="11">
        <f>SUM(S8:S9)</f>
        <v>6</v>
      </c>
    </row>
    <row r="11" spans="1:20" ht="15.75" x14ac:dyDescent="0.25">
      <c r="B11" s="3"/>
      <c r="C11" s="3"/>
      <c r="D11" s="3" t="s">
        <v>21</v>
      </c>
      <c r="E11" s="3"/>
      <c r="F11" s="3"/>
      <c r="G11" s="3"/>
      <c r="H11" s="3"/>
      <c r="I11" s="3"/>
      <c r="J11" s="3"/>
      <c r="K11" s="3"/>
      <c r="L11" s="3"/>
    </row>
    <row r="12" spans="1:20" ht="15.75" x14ac:dyDescent="0.25">
      <c r="B12" s="26" t="s">
        <v>36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20" x14ac:dyDescent="0.25">
      <c r="A13" s="22" t="s">
        <v>0</v>
      </c>
      <c r="B13" s="22" t="s">
        <v>1</v>
      </c>
      <c r="C13" s="23" t="s">
        <v>6</v>
      </c>
      <c r="D13" s="24" t="s">
        <v>2</v>
      </c>
      <c r="E13" s="24"/>
      <c r="F13" s="24"/>
      <c r="G13" s="24"/>
      <c r="H13" s="24" t="s">
        <v>3</v>
      </c>
      <c r="I13" s="24"/>
      <c r="J13" s="24"/>
      <c r="K13" s="24"/>
      <c r="L13" s="24" t="s">
        <v>4</v>
      </c>
      <c r="M13" s="24"/>
      <c r="N13" s="24"/>
      <c r="O13" s="24"/>
      <c r="P13" s="24" t="s">
        <v>5</v>
      </c>
      <c r="Q13" s="24"/>
      <c r="R13" s="24"/>
      <c r="S13" s="24"/>
    </row>
    <row r="14" spans="1:20" ht="42.75" x14ac:dyDescent="0.25">
      <c r="A14" s="22"/>
      <c r="B14" s="22"/>
      <c r="C14" s="23"/>
      <c r="D14" s="10" t="s">
        <v>7</v>
      </c>
      <c r="E14" s="10" t="s">
        <v>8</v>
      </c>
      <c r="F14" s="10" t="s">
        <v>9</v>
      </c>
      <c r="G14" s="10" t="s">
        <v>10</v>
      </c>
      <c r="H14" s="10" t="s">
        <v>7</v>
      </c>
      <c r="I14" s="10" t="s">
        <v>11</v>
      </c>
      <c r="J14" s="10" t="s">
        <v>12</v>
      </c>
      <c r="K14" s="10" t="s">
        <v>13</v>
      </c>
      <c r="L14" s="10" t="s">
        <v>7</v>
      </c>
      <c r="M14" s="10" t="s">
        <v>14</v>
      </c>
      <c r="N14" s="10" t="s">
        <v>15</v>
      </c>
      <c r="O14" s="10" t="s">
        <v>16</v>
      </c>
      <c r="P14" s="10" t="s">
        <v>7</v>
      </c>
      <c r="Q14" s="10" t="s">
        <v>17</v>
      </c>
      <c r="R14" s="10" t="s">
        <v>18</v>
      </c>
      <c r="S14" s="10" t="s">
        <v>20</v>
      </c>
    </row>
    <row r="15" spans="1:20" ht="45.6" customHeight="1" x14ac:dyDescent="0.25">
      <c r="A15" s="8">
        <v>1</v>
      </c>
      <c r="B15" s="8" t="s">
        <v>24</v>
      </c>
      <c r="C15" s="11">
        <v>15</v>
      </c>
      <c r="D15" s="11">
        <f>E15+F15+G15</f>
        <v>6</v>
      </c>
      <c r="E15" s="11">
        <v>2.5</v>
      </c>
      <c r="F15" s="11">
        <v>2</v>
      </c>
      <c r="G15" s="11">
        <v>1.5</v>
      </c>
      <c r="H15" s="11">
        <f>I15+J15+K15</f>
        <v>1</v>
      </c>
      <c r="I15" s="11">
        <v>0.8</v>
      </c>
      <c r="J15" s="11">
        <v>0.2</v>
      </c>
      <c r="K15" s="11"/>
      <c r="L15" s="11"/>
      <c r="M15" s="11"/>
      <c r="N15" s="11"/>
      <c r="O15" s="11"/>
      <c r="P15" s="11">
        <f>Q15+R15+S15</f>
        <v>8</v>
      </c>
      <c r="Q15" s="11">
        <v>2</v>
      </c>
      <c r="R15" s="11">
        <v>2.8</v>
      </c>
      <c r="S15" s="11">
        <v>3.2</v>
      </c>
    </row>
    <row r="16" spans="1:20" x14ac:dyDescent="0.25">
      <c r="A16" s="8">
        <v>2</v>
      </c>
      <c r="B16" s="8" t="s">
        <v>25</v>
      </c>
      <c r="C16" s="11">
        <v>20.25</v>
      </c>
      <c r="D16" s="11">
        <f t="shared" ref="D16:D21" si="1">E16+F16+G16</f>
        <v>9</v>
      </c>
      <c r="E16" s="11">
        <v>3.25</v>
      </c>
      <c r="F16" s="11">
        <v>3</v>
      </c>
      <c r="G16" s="11">
        <v>2.75</v>
      </c>
      <c r="H16" s="11">
        <f t="shared" ref="H16:H21" si="2">I16+J16+K16</f>
        <v>2.25</v>
      </c>
      <c r="I16" s="11">
        <v>1.5</v>
      </c>
      <c r="J16" s="11">
        <v>0.75</v>
      </c>
      <c r="K16" s="11"/>
      <c r="L16" s="11"/>
      <c r="M16" s="11"/>
      <c r="N16" s="11"/>
      <c r="O16" s="11"/>
      <c r="P16" s="11">
        <f t="shared" ref="P16:P21" si="3">Q16+R16+S16</f>
        <v>9</v>
      </c>
      <c r="Q16" s="11">
        <v>3</v>
      </c>
      <c r="R16" s="11">
        <v>2.8</v>
      </c>
      <c r="S16" s="11">
        <v>3.2</v>
      </c>
      <c r="T16" s="14"/>
    </row>
    <row r="17" spans="1:21" x14ac:dyDescent="0.25">
      <c r="A17" s="8">
        <v>3</v>
      </c>
      <c r="B17" s="8" t="s">
        <v>26</v>
      </c>
      <c r="C17" s="11">
        <v>16.5</v>
      </c>
      <c r="D17" s="11">
        <f t="shared" si="1"/>
        <v>7</v>
      </c>
      <c r="E17" s="11">
        <v>3</v>
      </c>
      <c r="F17" s="11">
        <v>2.5</v>
      </c>
      <c r="G17" s="11">
        <v>1.5</v>
      </c>
      <c r="H17" s="11">
        <f t="shared" si="2"/>
        <v>1.5</v>
      </c>
      <c r="I17" s="11">
        <v>1</v>
      </c>
      <c r="J17" s="11">
        <v>0.5</v>
      </c>
      <c r="K17" s="11"/>
      <c r="L17" s="11"/>
      <c r="M17" s="11"/>
      <c r="N17" s="11"/>
      <c r="O17" s="11"/>
      <c r="P17" s="11">
        <f t="shared" si="3"/>
        <v>8</v>
      </c>
      <c r="Q17" s="11">
        <v>2.5</v>
      </c>
      <c r="R17" s="11">
        <v>2.5</v>
      </c>
      <c r="S17" s="11">
        <v>3</v>
      </c>
      <c r="T17" s="4"/>
    </row>
    <row r="18" spans="1:21" x14ac:dyDescent="0.25">
      <c r="A18" s="8">
        <v>4</v>
      </c>
      <c r="B18" s="8" t="s">
        <v>27</v>
      </c>
      <c r="C18" s="11">
        <v>29.25</v>
      </c>
      <c r="D18" s="11">
        <f t="shared" si="1"/>
        <v>11</v>
      </c>
      <c r="E18" s="11">
        <v>4.8</v>
      </c>
      <c r="F18" s="11">
        <v>3.6</v>
      </c>
      <c r="G18" s="11">
        <v>2.6</v>
      </c>
      <c r="H18" s="11">
        <f t="shared" si="2"/>
        <v>4.0999999999999996</v>
      </c>
      <c r="I18" s="11">
        <v>2.6</v>
      </c>
      <c r="J18" s="11">
        <v>1.5</v>
      </c>
      <c r="K18" s="11"/>
      <c r="L18" s="11"/>
      <c r="M18" s="11"/>
      <c r="N18" s="11"/>
      <c r="O18" s="11"/>
      <c r="P18" s="11">
        <f t="shared" si="3"/>
        <v>14.15</v>
      </c>
      <c r="Q18" s="11">
        <v>3</v>
      </c>
      <c r="R18" s="11">
        <v>5</v>
      </c>
      <c r="S18" s="11">
        <v>6.15</v>
      </c>
      <c r="T18" s="14"/>
    </row>
    <row r="19" spans="1:21" x14ac:dyDescent="0.25">
      <c r="A19" s="8">
        <v>5</v>
      </c>
      <c r="B19" s="8" t="s">
        <v>28</v>
      </c>
      <c r="C19" s="11">
        <v>33.25</v>
      </c>
      <c r="D19" s="11">
        <f t="shared" si="1"/>
        <v>13.8</v>
      </c>
      <c r="E19" s="11">
        <v>6.5</v>
      </c>
      <c r="F19" s="11">
        <v>4.8</v>
      </c>
      <c r="G19" s="11">
        <v>2.5</v>
      </c>
      <c r="H19" s="11">
        <f t="shared" si="2"/>
        <v>4.25</v>
      </c>
      <c r="I19" s="11">
        <v>2.75</v>
      </c>
      <c r="J19" s="11">
        <v>1.5</v>
      </c>
      <c r="K19" s="11"/>
      <c r="L19" s="11"/>
      <c r="M19" s="11"/>
      <c r="N19" s="11"/>
      <c r="O19" s="11"/>
      <c r="P19" s="11">
        <f t="shared" si="3"/>
        <v>15.2</v>
      </c>
      <c r="Q19" s="11">
        <v>3</v>
      </c>
      <c r="R19" s="11">
        <v>5.6</v>
      </c>
      <c r="S19" s="11">
        <v>6.6</v>
      </c>
      <c r="T19" s="4"/>
    </row>
    <row r="20" spans="1:21" x14ac:dyDescent="0.25">
      <c r="A20" s="19">
        <v>6</v>
      </c>
      <c r="B20" s="12" t="s">
        <v>31</v>
      </c>
      <c r="C20" s="17">
        <v>7</v>
      </c>
      <c r="D20" s="11">
        <f t="shared" si="1"/>
        <v>3.3</v>
      </c>
      <c r="E20" s="17">
        <v>1.7</v>
      </c>
      <c r="F20" s="17">
        <v>1.2</v>
      </c>
      <c r="G20" s="17">
        <v>0.4</v>
      </c>
      <c r="H20" s="11">
        <f t="shared" si="2"/>
        <v>0.4</v>
      </c>
      <c r="I20" s="17">
        <v>0.3</v>
      </c>
      <c r="J20" s="17">
        <v>0.1</v>
      </c>
      <c r="K20" s="18"/>
      <c r="L20" s="18"/>
      <c r="M20" s="18"/>
      <c r="N20" s="18"/>
      <c r="O20" s="18"/>
      <c r="P20" s="11">
        <f t="shared" si="3"/>
        <v>3.3</v>
      </c>
      <c r="Q20" s="17">
        <v>0.4</v>
      </c>
      <c r="R20" s="17">
        <v>1.2</v>
      </c>
      <c r="S20" s="17">
        <v>1.7</v>
      </c>
      <c r="T20" s="4"/>
    </row>
    <row r="21" spans="1:21" ht="25.5" x14ac:dyDescent="0.25">
      <c r="A21" s="19">
        <v>7</v>
      </c>
      <c r="B21" s="12" t="s">
        <v>37</v>
      </c>
      <c r="C21" s="11">
        <v>14.5</v>
      </c>
      <c r="D21" s="11">
        <f t="shared" si="1"/>
        <v>6</v>
      </c>
      <c r="E21" s="11">
        <v>2.5</v>
      </c>
      <c r="F21" s="11">
        <v>2</v>
      </c>
      <c r="G21" s="11">
        <v>1.5</v>
      </c>
      <c r="H21" s="11">
        <f t="shared" si="2"/>
        <v>1.5</v>
      </c>
      <c r="I21" s="11">
        <v>1</v>
      </c>
      <c r="J21" s="11">
        <v>0.5</v>
      </c>
      <c r="K21" s="11"/>
      <c r="L21" s="11"/>
      <c r="M21" s="11"/>
      <c r="N21" s="11"/>
      <c r="O21" s="11"/>
      <c r="P21" s="11">
        <f t="shared" si="3"/>
        <v>7</v>
      </c>
      <c r="Q21" s="11">
        <v>1.5</v>
      </c>
      <c r="R21" s="11">
        <v>2.5</v>
      </c>
      <c r="S21" s="11">
        <v>3</v>
      </c>
      <c r="T21" s="4"/>
    </row>
    <row r="22" spans="1:21" ht="17.45" customHeight="1" x14ac:dyDescent="0.25">
      <c r="A22" s="8"/>
      <c r="B22" s="8" t="s">
        <v>29</v>
      </c>
      <c r="C22" s="11">
        <f t="shared" ref="C22:J22" si="4">SUM(C15:C21)</f>
        <v>135.75</v>
      </c>
      <c r="D22" s="11">
        <f t="shared" si="4"/>
        <v>56.099999999999994</v>
      </c>
      <c r="E22" s="11">
        <v>21.75</v>
      </c>
      <c r="F22" s="11">
        <f t="shared" si="4"/>
        <v>19.099999999999998</v>
      </c>
      <c r="G22" s="11">
        <f t="shared" si="4"/>
        <v>12.75</v>
      </c>
      <c r="H22" s="11">
        <f t="shared" si="4"/>
        <v>15</v>
      </c>
      <c r="I22" s="11">
        <f t="shared" si="4"/>
        <v>9.9500000000000011</v>
      </c>
      <c r="J22" s="11">
        <f t="shared" si="4"/>
        <v>5.05</v>
      </c>
      <c r="K22" s="11"/>
      <c r="L22" s="11"/>
      <c r="M22" s="11"/>
      <c r="N22" s="11"/>
      <c r="O22" s="11"/>
      <c r="P22" s="11">
        <f>SUM(P15:P21)</f>
        <v>64.649999999999991</v>
      </c>
      <c r="Q22" s="11">
        <f>SUM(Q15:Q21)</f>
        <v>15.4</v>
      </c>
      <c r="R22" s="11">
        <f>SUM(R15:R21)</f>
        <v>22.4</v>
      </c>
      <c r="S22" s="11">
        <f>SUM(S15:S21)</f>
        <v>26.849999999999998</v>
      </c>
      <c r="T22" s="4"/>
    </row>
    <row r="23" spans="1:21" x14ac:dyDescent="0.25">
      <c r="C23" s="5"/>
      <c r="E23" s="15"/>
      <c r="P23" s="14"/>
      <c r="T23" s="6"/>
      <c r="U23" s="7"/>
    </row>
    <row r="24" spans="1:21" x14ac:dyDescent="0.25">
      <c r="D24" s="16"/>
      <c r="H24" s="16"/>
      <c r="P24" s="16"/>
      <c r="Q24" s="15"/>
    </row>
  </sheetData>
  <mergeCells count="17">
    <mergeCell ref="L6:O6"/>
    <mergeCell ref="P3:S3"/>
    <mergeCell ref="A13:A14"/>
    <mergeCell ref="B13:B14"/>
    <mergeCell ref="C13:C14"/>
    <mergeCell ref="D13:G13"/>
    <mergeCell ref="B5:S5"/>
    <mergeCell ref="H13:K13"/>
    <mergeCell ref="B6:B7"/>
    <mergeCell ref="C6:C7"/>
    <mergeCell ref="L13:O13"/>
    <mergeCell ref="P13:S13"/>
    <mergeCell ref="B12:S12"/>
    <mergeCell ref="A6:A7"/>
    <mergeCell ref="P6:S6"/>
    <mergeCell ref="D6:G6"/>
    <mergeCell ref="H6:K6"/>
  </mergeCells>
  <phoneticPr fontId="0" type="noConversion"/>
  <pageMargins left="0.7" right="0.7" top="0.75" bottom="0.75" header="0.3" footer="0.3"/>
  <pageSetup paperSize="9"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мр Похвистневский</cp:lastModifiedBy>
  <cp:lastPrinted>2019-08-30T10:17:29Z</cp:lastPrinted>
  <dcterms:created xsi:type="dcterms:W3CDTF">2013-08-30T12:31:21Z</dcterms:created>
  <dcterms:modified xsi:type="dcterms:W3CDTF">2019-09-06T04:47:19Z</dcterms:modified>
</cp:coreProperties>
</file>